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8"/>
            <rFont val="Arial"/>
            <family val="2"/>
          </rPr>
          <t>Trage hier das Ergebnisse aus Abiturbereich I ein, zu finden auf der Bescheinigung des 1. oder 2. ZAA!</t>
        </r>
      </text>
    </comment>
    <comment ref="D12" authorId="0">
      <text>
        <r>
          <rPr>
            <sz val="8"/>
            <rFont val="Arial"/>
            <family val="2"/>
          </rPr>
          <t>Trage in die vier gelben Felder die Ergebnisse Deiner bisherigen Abiprüfungen ein - zu finden auf der Bescheinigung des 2. ZAA!</t>
        </r>
      </text>
    </comment>
    <comment ref="C15" authorId="0">
      <text>
        <r>
          <rPr>
            <sz val="8"/>
            <rFont val="Arial"/>
            <family val="2"/>
          </rPr>
          <t>Trage in die roten Felder mögliche Ergebnisse von freiwilligen mündlichen Nachprüfungen ein - keine Nachprüfung = Punkte von oben!</t>
        </r>
      </text>
    </comment>
    <comment ref="D18" authorId="0">
      <text>
        <r>
          <rPr>
            <sz val="8"/>
            <rFont val="Arial"/>
            <family val="2"/>
          </rPr>
          <t>Zum Bestehen des Abiturs: in diesen vier Zellen mindestens 2 mal 25 Punkte, dabei mindestens 1 LK</t>
        </r>
      </text>
    </comment>
    <comment ref="J18" authorId="0">
      <text>
        <r>
          <rPr>
            <sz val="8"/>
            <rFont val="Arial"/>
            <family val="2"/>
          </rPr>
          <t>Die erforderliche Punktzahl zum Erreichen eines besseren Abi-Durchschnitts steht auf der Bescheinigung des 2. ZAA!
Zum Bestehen mindestens 100 Punkte!</t>
        </r>
      </text>
    </comment>
  </commentList>
</comments>
</file>

<file path=xl/sharedStrings.xml><?xml version="1.0" encoding="utf-8"?>
<sst xmlns="http://schemas.openxmlformats.org/spreadsheetml/2006/main" count="20" uniqueCount="19">
  <si>
    <t>Verbesserung /Verschlechterung Abi-Schnitt durch mündliche Nachprüfungen in Abiturfächern 1 bis 3</t>
  </si>
  <si>
    <t>Berechnungen ohne Gewähr! Achtung: Natürlich ist bei einer mündlichen Nachprüfung auch eine Verschlechterung möglich!!</t>
  </si>
  <si>
    <t>gelbe Felder: Ergebnisse eintragen!</t>
  </si>
  <si>
    <t>blaue Felder: werden berechnet</t>
  </si>
  <si>
    <t>rote Felder: mögliche Ergebnisse Nachprüfungen - eintragen /probieren</t>
  </si>
  <si>
    <t>Punktsumme Abiturbereich I</t>
  </si>
  <si>
    <t>Ergebnisse Abiprüfungen</t>
  </si>
  <si>
    <t>Fach 1(LK1)</t>
  </si>
  <si>
    <t>Fach 2 (LK2)</t>
  </si>
  <si>
    <t>Fach 3 (AB3)</t>
  </si>
  <si>
    <t>Fach 4 (AB4)</t>
  </si>
  <si>
    <t>Punkte</t>
  </si>
  <si>
    <t>Summe</t>
  </si>
  <si>
    <t>fünffach</t>
  </si>
  <si>
    <t>Ergebnis ohne freiwillige NP</t>
  </si>
  <si>
    <t>Nachprüfung</t>
  </si>
  <si>
    <t>mit Nachprüfung</t>
  </si>
  <si>
    <t>Summe mit NP</t>
  </si>
  <si>
    <t>Ergebnis mit freiwillige/r/n NP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</si>
</sst>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2" borderId="0" xfId="0" applyFill="1" applyAlignment="1">
      <alignment vertical="center"/>
    </xf>
    <xf numFmtId="164" fontId="0" fillId="3" borderId="0" xfId="0" applyFont="1" applyFill="1" applyAlignment="1">
      <alignment vertical="center"/>
    </xf>
    <xf numFmtId="164" fontId="0" fillId="0" borderId="0" xfId="0" applyAlignment="1">
      <alignment vertical="center"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 vertical="center"/>
    </xf>
    <xf numFmtId="164" fontId="3" fillId="3" borderId="6" xfId="0" applyFont="1" applyFill="1" applyBorder="1" applyAlignment="1" applyProtection="1">
      <alignment vertical="center"/>
      <protection/>
    </xf>
    <xf numFmtId="164" fontId="0" fillId="5" borderId="0" xfId="0" applyFill="1" applyAlignment="1">
      <alignment/>
    </xf>
    <xf numFmtId="164" fontId="0" fillId="3" borderId="0" xfId="0" applyFill="1" applyAlignment="1">
      <alignment vertical="center"/>
    </xf>
    <xf numFmtId="164" fontId="3" fillId="3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6" zoomScaleNormal="136" workbookViewId="0" topLeftCell="A1">
      <selection activeCell="L20" sqref="L20"/>
    </sheetView>
  </sheetViews>
  <sheetFormatPr defaultColWidth="12.57421875" defaultRowHeight="12.75"/>
  <cols>
    <col min="1" max="4" width="11.57421875" style="0" customWidth="1"/>
    <col min="5" max="5" width="14.28125" style="0" customWidth="1"/>
    <col min="6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spans="1:3" ht="12.75">
      <c r="A3" s="3" t="s">
        <v>2</v>
      </c>
      <c r="B3" s="3"/>
      <c r="C3" s="3"/>
    </row>
    <row r="4" spans="1:3" ht="12.75">
      <c r="A4" s="4" t="s">
        <v>3</v>
      </c>
      <c r="B4" s="4"/>
      <c r="C4" s="4"/>
    </row>
    <row r="5" spans="1:6" ht="12.75">
      <c r="A5" s="5" t="s">
        <v>4</v>
      </c>
      <c r="B5" s="5"/>
      <c r="C5" s="5"/>
      <c r="D5" s="5"/>
      <c r="E5" s="5"/>
      <c r="F5" s="6"/>
    </row>
    <row r="7" spans="1:6" ht="12.75">
      <c r="A7" t="s">
        <v>5</v>
      </c>
      <c r="F7" s="3">
        <v>263</v>
      </c>
    </row>
    <row r="9" ht="12.75">
      <c r="A9" t="s">
        <v>6</v>
      </c>
    </row>
    <row r="10" spans="1:4" ht="12.75">
      <c r="A10" t="s">
        <v>7</v>
      </c>
      <c r="B10" t="s">
        <v>8</v>
      </c>
      <c r="C10" t="s">
        <v>9</v>
      </c>
      <c r="D10" t="s">
        <v>10</v>
      </c>
    </row>
    <row r="11" spans="1:10" ht="12.75">
      <c r="A11" t="s">
        <v>11</v>
      </c>
      <c r="E11" t="s">
        <v>12</v>
      </c>
      <c r="F11" t="s">
        <v>13</v>
      </c>
      <c r="H11" s="7" t="s">
        <v>14</v>
      </c>
      <c r="I11" s="8"/>
      <c r="J11" s="9"/>
    </row>
    <row r="12" spans="1:10" s="12" customFormat="1" ht="12.75">
      <c r="A12" s="10">
        <v>3</v>
      </c>
      <c r="B12" s="10">
        <v>2</v>
      </c>
      <c r="C12" s="10">
        <v>10</v>
      </c>
      <c r="D12" s="10">
        <v>9</v>
      </c>
      <c r="E12" s="11"/>
      <c r="F12" s="11">
        <f>SUM(A12:D12)*5</f>
        <v>120</v>
      </c>
      <c r="H12" s="13"/>
      <c r="I12" s="14"/>
      <c r="J12" s="15">
        <f>F7+F12</f>
        <v>383</v>
      </c>
    </row>
    <row r="14" ht="12.75">
      <c r="A14" t="s">
        <v>15</v>
      </c>
    </row>
    <row r="15" spans="1:4" ht="12.75">
      <c r="A15" s="5">
        <v>9</v>
      </c>
      <c r="B15" s="5">
        <v>11</v>
      </c>
      <c r="C15" s="5">
        <v>10</v>
      </c>
      <c r="D15" s="16"/>
    </row>
    <row r="17" spans="1:10" ht="18">
      <c r="A17" t="s">
        <v>16</v>
      </c>
      <c r="E17" t="s">
        <v>17</v>
      </c>
      <c r="F17" t="s">
        <v>13</v>
      </c>
      <c r="H17" s="7" t="s">
        <v>18</v>
      </c>
      <c r="I17" s="8"/>
      <c r="J17" s="9"/>
    </row>
    <row r="18" spans="1:10" s="12" customFormat="1" ht="18">
      <c r="A18" s="17">
        <f>ROUNDDOWN((A12*10/3)+(A15*5/3),0)</f>
        <v>25</v>
      </c>
      <c r="B18" s="17">
        <f>ROUNDDOWN((B12*10/3)+(B15*5/3),0)</f>
        <v>25</v>
      </c>
      <c r="C18" s="17">
        <f>ROUNDDOWN((C12*10/3)+(C15*5/3),0)</f>
        <v>50</v>
      </c>
      <c r="D18" s="17">
        <f>D12*5</f>
        <v>45</v>
      </c>
      <c r="E18"/>
      <c r="F18" s="17">
        <f>ROUNDDOWN(SUM(A18:D18),0)</f>
        <v>145</v>
      </c>
      <c r="H18" s="13"/>
      <c r="I18" s="14"/>
      <c r="J18" s="18">
        <f>F18+F7</f>
        <v>408</v>
      </c>
    </row>
    <row r="22" ht="12.75">
      <c r="I22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Limbach</dc:creator>
  <cp:keywords/>
  <dc:description/>
  <cp:lastModifiedBy>Martin Limbach</cp:lastModifiedBy>
  <dcterms:created xsi:type="dcterms:W3CDTF">2013-05-03T08:17:36Z</dcterms:created>
  <dcterms:modified xsi:type="dcterms:W3CDTF">2018-06-06T20:29:20Z</dcterms:modified>
  <cp:category/>
  <cp:version/>
  <cp:contentType/>
  <cp:contentStatus/>
  <cp:revision>7</cp:revision>
</cp:coreProperties>
</file>